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firstSheet="1" activeTab="1"/>
  </bookViews>
  <sheets>
    <sheet name="รอตรวจสอบ54" sheetId="1" state="hidden" r:id="rId1"/>
    <sheet name="เงินรอตรวจสอบ" sheetId="2" r:id="rId2"/>
  </sheets>
  <definedNames>
    <definedName name="_xlnm.Print_Area" localSheetId="0">'รอตรวจสอบ54'!$A$1:$I$100</definedName>
    <definedName name="_xlnm.Print_Titles" localSheetId="0">'รอตรวจสอบ54'!$8:$9</definedName>
  </definedNames>
  <calcPr fullCalcOnLoad="1"/>
</workbook>
</file>

<file path=xl/sharedStrings.xml><?xml version="1.0" encoding="utf-8"?>
<sst xmlns="http://schemas.openxmlformats.org/spreadsheetml/2006/main" count="32" uniqueCount="16">
  <si>
    <t>วันที่</t>
  </si>
  <si>
    <t>เพิ่ม</t>
  </si>
  <si>
    <t>ลด</t>
  </si>
  <si>
    <t>คงเหลือ</t>
  </si>
  <si>
    <t>ชื่อเจ้าของผู้โอน</t>
  </si>
  <si>
    <t>ว/ด/ป รับรู้ทางบัญชี</t>
  </si>
  <si>
    <t>ธกส</t>
  </si>
  <si>
    <t>กรุงไทย</t>
  </si>
  <si>
    <t xml:space="preserve"> </t>
  </si>
  <si>
    <t>สหกรณ์ออมทรัพย์ข้าราชการส่วนท้องถิ่นเชียงใหม่ จำกัด</t>
  </si>
  <si>
    <t>เงินรอตรวจสอบ ประจำ ปี 2554  ณ วันที่ 31  ธันวาคม 2554</t>
  </si>
  <si>
    <t>เรียน  สมาชิกสหกรณ์ทุกท่าน</t>
  </si>
  <si>
    <t xml:space="preserve">ขอความร่วมมือจากสมาชิกสหกรณ์ ที่โอนเงินเข้าบัญชีสหกรณ์ ให้ตรวจสอบข้อมูลการโอนเงินผ่านธนาคาร </t>
  </si>
  <si>
    <t xml:space="preserve">การโอนเงินให้สหกรณ์ฯ ทราบด้วย เพื่อบันทึกบัญชี ต่อไป </t>
  </si>
  <si>
    <t>ชื่อบัญชีสหกรณ์ออมทรัพย์ข้าราชการส่วนท้องถิ่นเชียงใหม่ จำกัด   ธ.กรุงไทย เลขที่ 521-1-89012-4    สาขาสุเทพ   หรือ</t>
  </si>
  <si>
    <t>ธ.ธกส. เลขที่ 023-2-51964-4    สาขาเมืองเชียงใหม่  หากเป็นเจ้าของการโอนเงินตามตารางดังกล่าว    ให้แสดงหลักฐาน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</si>
</sst>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70000]d/mm/yyyy;@"/>
    <numFmt numFmtId="188" formatCode="[$-107041E]d\ mmm\ yy;@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6"/>
      <name val="Angsana New"/>
      <family val="1"/>
    </font>
    <font>
      <b/>
      <sz val="14"/>
      <name val="Angsana New"/>
      <family val="1"/>
    </font>
    <font>
      <b/>
      <sz val="18"/>
      <name val="Angsana New"/>
      <family val="1"/>
    </font>
    <font>
      <sz val="14"/>
      <name val="Angsana New"/>
      <family val="1"/>
    </font>
    <font>
      <b/>
      <sz val="16"/>
      <name val="AngsanaUPC"/>
      <family val="1"/>
    </font>
    <font>
      <sz val="16"/>
      <name val="Angsana New"/>
      <family val="1"/>
    </font>
    <font>
      <sz val="16"/>
      <name val="Arial"/>
      <family val="2"/>
    </font>
    <font>
      <sz val="18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name val="Tahoma"/>
      <family val="2"/>
    </font>
    <font>
      <sz val="16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sz val="1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2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187" fontId="3" fillId="0" borderId="0" xfId="45" applyNumberFormat="1" applyFont="1" applyBorder="1" applyAlignment="1">
      <alignment horizontal="center"/>
      <protection/>
    </xf>
    <xf numFmtId="187" fontId="3" fillId="0" borderId="0" xfId="45" applyNumberFormat="1" applyFont="1" applyBorder="1" applyAlignment="1">
      <alignment/>
      <protection/>
    </xf>
    <xf numFmtId="0" fontId="2" fillId="0" borderId="0" xfId="45" applyFont="1">
      <alignment/>
      <protection/>
    </xf>
    <xf numFmtId="0" fontId="45" fillId="0" borderId="0" xfId="0" applyFont="1" applyAlignment="1">
      <alignment/>
    </xf>
    <xf numFmtId="0" fontId="2" fillId="33" borderId="0" xfId="45" applyFont="1" applyFill="1">
      <alignment/>
      <protection/>
    </xf>
    <xf numFmtId="0" fontId="45" fillId="33" borderId="0" xfId="0" applyFont="1" applyFill="1" applyAlignment="1">
      <alignment/>
    </xf>
    <xf numFmtId="43" fontId="4" fillId="0" borderId="0" xfId="38" applyFont="1" applyBorder="1" applyAlignment="1">
      <alignment/>
    </xf>
    <xf numFmtId="43" fontId="4" fillId="33" borderId="0" xfId="38" applyFont="1" applyFill="1" applyBorder="1" applyAlignment="1">
      <alignment/>
    </xf>
    <xf numFmtId="43" fontId="6" fillId="0" borderId="0" xfId="38" applyFont="1" applyBorder="1" applyAlignment="1">
      <alignment/>
    </xf>
    <xf numFmtId="43" fontId="3" fillId="0" borderId="0" xfId="45" applyNumberFormat="1" applyFont="1">
      <alignment/>
      <protection/>
    </xf>
    <xf numFmtId="43" fontId="3" fillId="33" borderId="0" xfId="45" applyNumberFormat="1" applyFont="1" applyFill="1">
      <alignment/>
      <protection/>
    </xf>
    <xf numFmtId="43" fontId="3" fillId="0" borderId="0" xfId="36" applyFont="1" applyAlignment="1">
      <alignment/>
    </xf>
    <xf numFmtId="43" fontId="3" fillId="33" borderId="0" xfId="36" applyFont="1" applyFill="1" applyAlignment="1">
      <alignment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43" fontId="8" fillId="33" borderId="10" xfId="38" applyFont="1" applyFill="1" applyBorder="1" applyAlignment="1">
      <alignment/>
    </xf>
    <xf numFmtId="43" fontId="8" fillId="0" borderId="10" xfId="38" applyFont="1" applyFill="1" applyBorder="1" applyAlignment="1">
      <alignment/>
    </xf>
    <xf numFmtId="0" fontId="9" fillId="0" borderId="10" xfId="45" applyFont="1" applyBorder="1">
      <alignment/>
      <protection/>
    </xf>
    <xf numFmtId="0" fontId="9" fillId="0" borderId="0" xfId="45" applyFont="1">
      <alignment/>
      <protection/>
    </xf>
    <xf numFmtId="0" fontId="8" fillId="0" borderId="0" xfId="45" applyFont="1">
      <alignment/>
      <protection/>
    </xf>
    <xf numFmtId="0" fontId="46" fillId="0" borderId="0" xfId="0" applyFont="1" applyAlignment="1">
      <alignment/>
    </xf>
    <xf numFmtId="43" fontId="9" fillId="0" borderId="10" xfId="45" applyNumberFormat="1" applyFont="1" applyBorder="1">
      <alignment/>
      <protection/>
    </xf>
    <xf numFmtId="0" fontId="9" fillId="33" borderId="10" xfId="45" applyFont="1" applyFill="1" applyBorder="1">
      <alignment/>
      <protection/>
    </xf>
    <xf numFmtId="0" fontId="9" fillId="33" borderId="0" xfId="45" applyFont="1" applyFill="1">
      <alignment/>
      <protection/>
    </xf>
    <xf numFmtId="0" fontId="46" fillId="33" borderId="0" xfId="0" applyFont="1" applyFill="1" applyAlignment="1">
      <alignment/>
    </xf>
    <xf numFmtId="14" fontId="9" fillId="0" borderId="10" xfId="45" applyNumberFormat="1" applyFont="1" applyBorder="1">
      <alignment/>
      <protection/>
    </xf>
    <xf numFmtId="187" fontId="3" fillId="0" borderId="11" xfId="45" applyNumberFormat="1" applyFont="1" applyBorder="1" applyAlignment="1">
      <alignment horizontal="center"/>
      <protection/>
    </xf>
    <xf numFmtId="43" fontId="3" fillId="0" borderId="10" xfId="38" applyFont="1" applyBorder="1" applyAlignment="1">
      <alignment/>
    </xf>
    <xf numFmtId="43" fontId="3" fillId="33" borderId="10" xfId="36" applyFont="1" applyFill="1" applyBorder="1" applyAlignment="1">
      <alignment/>
    </xf>
    <xf numFmtId="0" fontId="46" fillId="0" borderId="10" xfId="0" applyFont="1" applyBorder="1" applyAlignment="1">
      <alignment/>
    </xf>
    <xf numFmtId="0" fontId="7" fillId="0" borderId="0" xfId="0" applyFont="1" applyAlignment="1">
      <alignment/>
    </xf>
    <xf numFmtId="14" fontId="10" fillId="0" borderId="10" xfId="45" applyNumberFormat="1" applyFont="1" applyBorder="1" applyAlignment="1">
      <alignment horizontal="center"/>
      <protection/>
    </xf>
    <xf numFmtId="43" fontId="10" fillId="0" borderId="10" xfId="38" applyFont="1" applyBorder="1" applyAlignment="1">
      <alignment/>
    </xf>
    <xf numFmtId="43" fontId="10" fillId="33" borderId="10" xfId="38" applyFont="1" applyFill="1" applyBorder="1" applyAlignment="1">
      <alignment/>
    </xf>
    <xf numFmtId="14" fontId="10" fillId="33" borderId="10" xfId="45" applyNumberFormat="1" applyFont="1" applyFill="1" applyBorder="1" applyAlignment="1">
      <alignment horizontal="center"/>
      <protection/>
    </xf>
    <xf numFmtId="14" fontId="10" fillId="0" borderId="11" xfId="45" applyNumberFormat="1" applyFont="1" applyBorder="1" applyAlignment="1">
      <alignment horizontal="center"/>
      <protection/>
    </xf>
    <xf numFmtId="14" fontId="10" fillId="33" borderId="11" xfId="45" applyNumberFormat="1" applyFont="1" applyFill="1" applyBorder="1" applyAlignment="1">
      <alignment horizontal="center"/>
      <protection/>
    </xf>
    <xf numFmtId="0" fontId="10" fillId="0" borderId="0" xfId="45" applyFont="1">
      <alignment/>
      <protection/>
    </xf>
    <xf numFmtId="0" fontId="10" fillId="0" borderId="0" xfId="0" applyFont="1" applyAlignment="1">
      <alignment/>
    </xf>
    <xf numFmtId="43" fontId="5" fillId="0" borderId="10" xfId="38" applyFont="1" applyBorder="1" applyAlignment="1">
      <alignment horizontal="center"/>
    </xf>
    <xf numFmtId="0" fontId="5" fillId="0" borderId="12" xfId="45" applyFont="1" applyBorder="1" applyAlignment="1">
      <alignment horizontal="center" vertical="center"/>
      <protection/>
    </xf>
    <xf numFmtId="0" fontId="5" fillId="0" borderId="13" xfId="45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187" fontId="3" fillId="0" borderId="0" xfId="45" applyNumberFormat="1" applyFont="1" applyBorder="1" applyAlignment="1">
      <alignment horizontal="center"/>
      <protection/>
    </xf>
    <xf numFmtId="188" fontId="5" fillId="0" borderId="12" xfId="45" applyNumberFormat="1" applyFont="1" applyBorder="1" applyAlignment="1">
      <alignment horizontal="center" vertical="center"/>
      <protection/>
    </xf>
    <xf numFmtId="188" fontId="5" fillId="0" borderId="13" xfId="45" applyNumberFormat="1" applyFont="1" applyBorder="1" applyAlignment="1">
      <alignment horizontal="center" vertical="center"/>
      <protection/>
    </xf>
    <xf numFmtId="43" fontId="5" fillId="0" borderId="11" xfId="38" applyFont="1" applyBorder="1" applyAlignment="1">
      <alignment horizontal="center"/>
    </xf>
    <xf numFmtId="43" fontId="5" fillId="0" borderId="14" xfId="38" applyFont="1" applyBorder="1" applyAlignment="1">
      <alignment horizontal="center"/>
    </xf>
    <xf numFmtId="43" fontId="5" fillId="0" borderId="12" xfId="38" applyFont="1" applyBorder="1" applyAlignment="1">
      <alignment horizontal="center" vertical="center"/>
    </xf>
    <xf numFmtId="0" fontId="10" fillId="0" borderId="13" xfId="45" applyFont="1" applyBorder="1" applyAlignment="1">
      <alignment horizontal="center" vertical="center"/>
      <protection/>
    </xf>
    <xf numFmtId="0" fontId="5" fillId="33" borderId="12" xfId="45" applyFont="1" applyFill="1" applyBorder="1" applyAlignment="1">
      <alignment horizontal="center" vertical="center"/>
      <protection/>
    </xf>
    <xf numFmtId="0" fontId="5" fillId="33" borderId="13" xfId="45" applyFont="1" applyFill="1" applyBorder="1" applyAlignment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64"/>
  <sheetViews>
    <sheetView view="pageBreakPreview" zoomScaleSheetLayoutView="100" zoomScalePageLayoutView="0" workbookViewId="0" topLeftCell="A1">
      <pane ySplit="9" topLeftCell="A22" activePane="bottomLeft" state="frozen"/>
      <selection pane="topLeft" activeCell="A1" sqref="A1"/>
      <selection pane="bottomLeft" activeCell="A1" sqref="A1:IV16384"/>
    </sheetView>
  </sheetViews>
  <sheetFormatPr defaultColWidth="9.140625" defaultRowHeight="15"/>
  <cols>
    <col min="1" max="1" width="14.8515625" style="4" customWidth="1"/>
    <col min="2" max="2" width="15.8515625" style="4" customWidth="1"/>
    <col min="3" max="3" width="17.28125" style="4" customWidth="1"/>
    <col min="4" max="4" width="11.8515625" style="4" hidden="1" customWidth="1"/>
    <col min="5" max="5" width="14.7109375" style="6" hidden="1" customWidth="1"/>
    <col min="6" max="6" width="32.7109375" style="4" customWidth="1"/>
    <col min="7" max="7" width="0.13671875" style="4" customWidth="1"/>
    <col min="8" max="9" width="3.57421875" style="4" customWidth="1"/>
    <col min="10" max="10" width="4.00390625" style="4" customWidth="1"/>
    <col min="11" max="11" width="4.28125" style="4" customWidth="1"/>
    <col min="12" max="12" width="3.8515625" style="4" customWidth="1"/>
    <col min="13" max="13" width="4.7109375" style="4" customWidth="1"/>
    <col min="14" max="14" width="3.8515625" style="4" customWidth="1"/>
    <col min="15" max="16384" width="9.00390625" style="4" customWidth="1"/>
  </cols>
  <sheetData>
    <row r="1" spans="1:7" ht="23.25">
      <c r="A1" s="43" t="s">
        <v>9</v>
      </c>
      <c r="B1" s="43"/>
      <c r="C1" s="43"/>
      <c r="D1" s="43"/>
      <c r="E1" s="43"/>
      <c r="F1" s="43"/>
      <c r="G1" s="31"/>
    </row>
    <row r="2" spans="1:11" ht="23.25">
      <c r="A2" s="44" t="s">
        <v>10</v>
      </c>
      <c r="B2" s="44"/>
      <c r="C2" s="44"/>
      <c r="D2" s="44"/>
      <c r="E2" s="44"/>
      <c r="F2" s="44"/>
      <c r="G2" s="2"/>
      <c r="H2" s="2"/>
      <c r="I2" s="3"/>
      <c r="J2" s="3"/>
      <c r="K2" s="3"/>
    </row>
    <row r="3" spans="1:11" ht="23.25">
      <c r="A3" s="14" t="s">
        <v>11</v>
      </c>
      <c r="B3" s="1"/>
      <c r="C3" s="1"/>
      <c r="D3" s="1"/>
      <c r="E3" s="1"/>
      <c r="F3" s="1"/>
      <c r="G3" s="1"/>
      <c r="H3" s="2"/>
      <c r="I3" s="3"/>
      <c r="J3" s="3"/>
      <c r="K3" s="3"/>
    </row>
    <row r="4" spans="2:5" s="14" customFormat="1" ht="23.25">
      <c r="B4" s="14" t="s">
        <v>12</v>
      </c>
      <c r="E4" s="15"/>
    </row>
    <row r="5" spans="1:5" s="14" customFormat="1" ht="23.25">
      <c r="A5" s="14" t="s">
        <v>14</v>
      </c>
      <c r="E5" s="15"/>
    </row>
    <row r="6" spans="1:5" s="14" customFormat="1" ht="23.25">
      <c r="A6" s="14" t="s">
        <v>15</v>
      </c>
      <c r="E6" s="15"/>
    </row>
    <row r="7" spans="1:5" s="14" customFormat="1" ht="23.25">
      <c r="A7" s="14" t="s">
        <v>13</v>
      </c>
      <c r="E7" s="15"/>
    </row>
    <row r="8" spans="1:11" s="39" customFormat="1" ht="26.25">
      <c r="A8" s="45" t="s">
        <v>0</v>
      </c>
      <c r="B8" s="47" t="s">
        <v>1</v>
      </c>
      <c r="C8" s="48"/>
      <c r="D8" s="49" t="s">
        <v>2</v>
      </c>
      <c r="E8" s="51" t="s">
        <v>3</v>
      </c>
      <c r="F8" s="41" t="s">
        <v>4</v>
      </c>
      <c r="G8" s="41" t="s">
        <v>5</v>
      </c>
      <c r="H8" s="38"/>
      <c r="I8" s="38"/>
      <c r="J8" s="38"/>
      <c r="K8" s="38"/>
    </row>
    <row r="9" spans="1:11" s="39" customFormat="1" ht="26.25">
      <c r="A9" s="46"/>
      <c r="B9" s="40" t="s">
        <v>6</v>
      </c>
      <c r="C9" s="40" t="s">
        <v>7</v>
      </c>
      <c r="D9" s="50"/>
      <c r="E9" s="52"/>
      <c r="F9" s="42"/>
      <c r="G9" s="42"/>
      <c r="H9" s="38"/>
      <c r="I9" s="38"/>
      <c r="J9" s="38"/>
      <c r="K9" s="38"/>
    </row>
    <row r="10" spans="1:11" s="21" customFormat="1" ht="26.25">
      <c r="A10" s="32">
        <v>238876</v>
      </c>
      <c r="B10" s="33">
        <v>500</v>
      </c>
      <c r="C10" s="33">
        <v>0</v>
      </c>
      <c r="D10" s="33"/>
      <c r="E10" s="34">
        <f>+B10+C10-D10</f>
        <v>500</v>
      </c>
      <c r="F10" s="17"/>
      <c r="G10" s="18"/>
      <c r="H10" s="19"/>
      <c r="I10" s="19"/>
      <c r="J10" s="20"/>
      <c r="K10" s="20"/>
    </row>
    <row r="11" spans="1:11" s="21" customFormat="1" ht="26.25">
      <c r="A11" s="32">
        <v>129321</v>
      </c>
      <c r="B11" s="33">
        <v>600</v>
      </c>
      <c r="C11" s="33"/>
      <c r="D11" s="33"/>
      <c r="E11" s="34">
        <f>+E10+B11+C11-D11</f>
        <v>1100</v>
      </c>
      <c r="F11" s="17"/>
      <c r="G11" s="18"/>
      <c r="H11" s="19"/>
      <c r="I11" s="19"/>
      <c r="J11" s="20"/>
      <c r="K11" s="20"/>
    </row>
    <row r="12" spans="1:11" s="21" customFormat="1" ht="26.25">
      <c r="A12" s="32">
        <v>238905</v>
      </c>
      <c r="B12" s="33">
        <v>300</v>
      </c>
      <c r="C12" s="33"/>
      <c r="D12" s="33"/>
      <c r="E12" s="34">
        <f>+E11+B12+C12-D12</f>
        <v>1400</v>
      </c>
      <c r="F12" s="17"/>
      <c r="G12" s="22">
        <v>0</v>
      </c>
      <c r="H12" s="19"/>
      <c r="I12" s="19"/>
      <c r="J12" s="20"/>
      <c r="K12" s="20"/>
    </row>
    <row r="13" spans="1:11" s="21" customFormat="1" ht="26.25">
      <c r="A13" s="32">
        <v>238923</v>
      </c>
      <c r="B13" s="33"/>
      <c r="C13" s="33">
        <v>100</v>
      </c>
      <c r="D13" s="33"/>
      <c r="E13" s="34"/>
      <c r="F13" s="17"/>
      <c r="G13" s="22"/>
      <c r="H13" s="19"/>
      <c r="I13" s="19"/>
      <c r="J13" s="20"/>
      <c r="K13" s="20"/>
    </row>
    <row r="14" spans="1:11" s="21" customFormat="1" ht="26.25">
      <c r="A14" s="32">
        <v>238929</v>
      </c>
      <c r="B14" s="33"/>
      <c r="C14" s="33">
        <v>3000</v>
      </c>
      <c r="D14" s="33"/>
      <c r="E14" s="34"/>
      <c r="F14" s="17"/>
      <c r="G14" s="22"/>
      <c r="H14" s="19"/>
      <c r="I14" s="19"/>
      <c r="J14" s="20"/>
      <c r="K14" s="20"/>
    </row>
    <row r="15" spans="1:11" s="21" customFormat="1" ht="26.25">
      <c r="A15" s="32">
        <v>238930</v>
      </c>
      <c r="B15" s="33">
        <v>2375</v>
      </c>
      <c r="C15" s="33"/>
      <c r="D15" s="33"/>
      <c r="E15" s="34"/>
      <c r="F15" s="17"/>
      <c r="G15" s="22"/>
      <c r="H15" s="19"/>
      <c r="I15" s="19"/>
      <c r="J15" s="20"/>
      <c r="K15" s="20"/>
    </row>
    <row r="16" spans="1:11" s="21" customFormat="1" ht="26.25">
      <c r="A16" s="32">
        <v>238933</v>
      </c>
      <c r="B16" s="33"/>
      <c r="C16" s="33">
        <v>4895</v>
      </c>
      <c r="D16" s="33"/>
      <c r="E16" s="34"/>
      <c r="F16" s="17"/>
      <c r="G16" s="22"/>
      <c r="H16" s="19"/>
      <c r="I16" s="19"/>
      <c r="J16" s="20"/>
      <c r="K16" s="20"/>
    </row>
    <row r="17" spans="1:11" s="21" customFormat="1" ht="26.25">
      <c r="A17" s="32">
        <v>238957</v>
      </c>
      <c r="B17" s="33"/>
      <c r="C17" s="33">
        <v>300</v>
      </c>
      <c r="D17" s="33"/>
      <c r="E17" s="34">
        <f>+E12+B17+C17-D17</f>
        <v>1700</v>
      </c>
      <c r="F17" s="17"/>
      <c r="G17" s="18"/>
      <c r="H17" s="19"/>
      <c r="I17" s="19"/>
      <c r="J17" s="20"/>
      <c r="K17" s="20"/>
    </row>
    <row r="18" spans="1:11" s="21" customFormat="1" ht="26.25">
      <c r="A18" s="32">
        <v>238957</v>
      </c>
      <c r="B18" s="33"/>
      <c r="C18" s="33">
        <v>2563</v>
      </c>
      <c r="D18" s="33"/>
      <c r="E18" s="34">
        <f aca="true" t="shared" si="0" ref="E18:E47">+E17+B18+C18-D18</f>
        <v>4263</v>
      </c>
      <c r="F18" s="17"/>
      <c r="G18" s="18"/>
      <c r="H18" s="19"/>
      <c r="I18" s="19"/>
      <c r="J18" s="20"/>
      <c r="K18" s="20"/>
    </row>
    <row r="19" spans="1:11" s="21" customFormat="1" ht="26.25">
      <c r="A19" s="32">
        <v>238967</v>
      </c>
      <c r="B19" s="33">
        <v>250</v>
      </c>
      <c r="C19" s="33"/>
      <c r="D19" s="33"/>
      <c r="E19" s="34">
        <f t="shared" si="0"/>
        <v>4513</v>
      </c>
      <c r="F19" s="17"/>
      <c r="G19" s="18"/>
      <c r="H19" s="19"/>
      <c r="I19" s="19"/>
      <c r="J19" s="19"/>
      <c r="K19" s="20"/>
    </row>
    <row r="20" spans="1:11" s="21" customFormat="1" ht="26.25">
      <c r="A20" s="32">
        <v>238968</v>
      </c>
      <c r="B20" s="33">
        <v>500</v>
      </c>
      <c r="C20" s="33"/>
      <c r="D20" s="33"/>
      <c r="E20" s="34">
        <f t="shared" si="0"/>
        <v>5013</v>
      </c>
      <c r="F20" s="17"/>
      <c r="G20" s="18"/>
      <c r="H20" s="19"/>
      <c r="I20" s="19"/>
      <c r="J20" s="19"/>
      <c r="K20" s="19"/>
    </row>
    <row r="21" spans="1:11" s="21" customFormat="1" ht="26.25">
      <c r="A21" s="32">
        <v>238989</v>
      </c>
      <c r="B21" s="33"/>
      <c r="C21" s="33">
        <v>1000</v>
      </c>
      <c r="D21" s="33"/>
      <c r="E21" s="34">
        <f t="shared" si="0"/>
        <v>6013</v>
      </c>
      <c r="F21" s="17"/>
      <c r="G21" s="18"/>
      <c r="H21" s="19"/>
      <c r="I21" s="19"/>
      <c r="J21" s="19"/>
      <c r="K21" s="20"/>
    </row>
    <row r="22" spans="1:11" s="21" customFormat="1" ht="26.25">
      <c r="A22" s="32">
        <v>238993</v>
      </c>
      <c r="B22" s="33"/>
      <c r="C22" s="33">
        <v>500</v>
      </c>
      <c r="D22" s="33"/>
      <c r="E22" s="34">
        <f t="shared" si="0"/>
        <v>6513</v>
      </c>
      <c r="F22" s="17"/>
      <c r="G22" s="18"/>
      <c r="H22" s="19"/>
      <c r="I22" s="19"/>
      <c r="J22" s="19"/>
      <c r="K22" s="19"/>
    </row>
    <row r="23" spans="1:11" s="21" customFormat="1" ht="26.25">
      <c r="A23" s="32">
        <v>238999</v>
      </c>
      <c r="B23" s="33"/>
      <c r="C23" s="33">
        <v>6334</v>
      </c>
      <c r="D23" s="33"/>
      <c r="E23" s="34">
        <f t="shared" si="0"/>
        <v>12847</v>
      </c>
      <c r="F23" s="17"/>
      <c r="G23" s="18"/>
      <c r="H23" s="19"/>
      <c r="I23" s="19"/>
      <c r="J23" s="19"/>
      <c r="K23" s="19"/>
    </row>
    <row r="24" spans="1:11" s="21" customFormat="1" ht="26.25">
      <c r="A24" s="32">
        <v>238999</v>
      </c>
      <c r="B24" s="33"/>
      <c r="C24" s="33">
        <v>6054</v>
      </c>
      <c r="D24" s="33"/>
      <c r="E24" s="34">
        <f>+E23+B24+C24-D24</f>
        <v>18901</v>
      </c>
      <c r="F24" s="17"/>
      <c r="G24" s="18"/>
      <c r="H24" s="19"/>
      <c r="I24" s="19"/>
      <c r="J24" s="19"/>
      <c r="K24" s="19"/>
    </row>
    <row r="25" spans="1:11" s="21" customFormat="1" ht="26.25">
      <c r="A25" s="32">
        <v>239021</v>
      </c>
      <c r="B25" s="33">
        <v>500</v>
      </c>
      <c r="C25" s="33"/>
      <c r="D25" s="33"/>
      <c r="E25" s="34">
        <f t="shared" si="0"/>
        <v>19401</v>
      </c>
      <c r="F25" s="17"/>
      <c r="G25" s="18"/>
      <c r="H25" s="19"/>
      <c r="I25" s="19"/>
      <c r="J25" s="19"/>
      <c r="K25" s="19"/>
    </row>
    <row r="26" spans="1:11" s="25" customFormat="1" ht="26.25">
      <c r="A26" s="35">
        <v>239082</v>
      </c>
      <c r="B26" s="34"/>
      <c r="C26" s="34">
        <v>500</v>
      </c>
      <c r="D26" s="34"/>
      <c r="E26" s="34">
        <f t="shared" si="0"/>
        <v>19901</v>
      </c>
      <c r="F26" s="16"/>
      <c r="G26" s="23"/>
      <c r="H26" s="24"/>
      <c r="I26" s="24"/>
      <c r="J26" s="24"/>
      <c r="K26" s="24"/>
    </row>
    <row r="27" spans="1:11" s="25" customFormat="1" ht="26.25">
      <c r="A27" s="35">
        <v>239082</v>
      </c>
      <c r="B27" s="34">
        <v>500</v>
      </c>
      <c r="C27" s="34"/>
      <c r="D27" s="34"/>
      <c r="E27" s="34">
        <f t="shared" si="0"/>
        <v>20401</v>
      </c>
      <c r="F27" s="16"/>
      <c r="G27" s="23"/>
      <c r="H27" s="24"/>
      <c r="I27" s="24"/>
      <c r="J27" s="24"/>
      <c r="K27" s="24"/>
    </row>
    <row r="28" spans="1:11" s="21" customFormat="1" ht="26.25">
      <c r="A28" s="36">
        <v>239083</v>
      </c>
      <c r="B28" s="33"/>
      <c r="C28" s="33">
        <v>500</v>
      </c>
      <c r="D28" s="33"/>
      <c r="E28" s="34">
        <f t="shared" si="0"/>
        <v>20901</v>
      </c>
      <c r="F28" s="17"/>
      <c r="G28" s="18"/>
      <c r="H28" s="19"/>
      <c r="I28" s="19"/>
      <c r="J28" s="19"/>
      <c r="K28" s="19"/>
    </row>
    <row r="29" spans="1:11" s="21" customFormat="1" ht="26.25">
      <c r="A29" s="36">
        <v>239087</v>
      </c>
      <c r="B29" s="33"/>
      <c r="C29" s="33">
        <v>4200</v>
      </c>
      <c r="D29" s="33"/>
      <c r="E29" s="34">
        <f t="shared" si="0"/>
        <v>25101</v>
      </c>
      <c r="F29" s="17"/>
      <c r="G29" s="18"/>
      <c r="H29" s="19"/>
      <c r="I29" s="19"/>
      <c r="J29" s="19"/>
      <c r="K29" s="19"/>
    </row>
    <row r="30" spans="1:11" s="21" customFormat="1" ht="26.25">
      <c r="A30" s="36">
        <v>239108</v>
      </c>
      <c r="B30" s="33">
        <v>500</v>
      </c>
      <c r="C30" s="33"/>
      <c r="D30" s="33"/>
      <c r="E30" s="34">
        <f t="shared" si="0"/>
        <v>25601</v>
      </c>
      <c r="F30" s="17"/>
      <c r="G30" s="18"/>
      <c r="H30" s="19"/>
      <c r="I30" s="19"/>
      <c r="J30" s="19"/>
      <c r="K30" s="19"/>
    </row>
    <row r="31" spans="1:11" s="21" customFormat="1" ht="26.25">
      <c r="A31" s="36">
        <v>239108</v>
      </c>
      <c r="B31" s="33">
        <v>50</v>
      </c>
      <c r="C31" s="33"/>
      <c r="D31" s="33"/>
      <c r="E31" s="34">
        <f t="shared" si="0"/>
        <v>25651</v>
      </c>
      <c r="F31" s="17"/>
      <c r="G31" s="18"/>
      <c r="H31" s="19"/>
      <c r="I31" s="19"/>
      <c r="J31" s="19"/>
      <c r="K31" s="19"/>
    </row>
    <row r="32" spans="1:11" s="21" customFormat="1" ht="26.25">
      <c r="A32" s="36">
        <v>239108</v>
      </c>
      <c r="B32" s="33"/>
      <c r="C32" s="33">
        <v>200</v>
      </c>
      <c r="D32" s="33"/>
      <c r="E32" s="34">
        <f t="shared" si="0"/>
        <v>25851</v>
      </c>
      <c r="F32" s="17"/>
      <c r="G32" s="18"/>
      <c r="H32" s="19"/>
      <c r="I32" s="19"/>
      <c r="J32" s="19"/>
      <c r="K32" s="19"/>
    </row>
    <row r="33" spans="1:11" s="21" customFormat="1" ht="26.25">
      <c r="A33" s="36">
        <v>239111</v>
      </c>
      <c r="B33" s="33"/>
      <c r="C33" s="33">
        <v>200</v>
      </c>
      <c r="D33" s="33"/>
      <c r="E33" s="34">
        <f t="shared" si="0"/>
        <v>26051</v>
      </c>
      <c r="F33" s="17"/>
      <c r="G33" s="18"/>
      <c r="H33" s="19"/>
      <c r="I33" s="19"/>
      <c r="J33" s="19"/>
      <c r="K33" s="19"/>
    </row>
    <row r="34" spans="1:11" s="21" customFormat="1" ht="26.25">
      <c r="A34" s="36">
        <v>239111</v>
      </c>
      <c r="B34" s="33"/>
      <c r="C34" s="33">
        <v>100</v>
      </c>
      <c r="D34" s="33"/>
      <c r="E34" s="34">
        <f t="shared" si="0"/>
        <v>26151</v>
      </c>
      <c r="F34" s="17"/>
      <c r="G34" s="18"/>
      <c r="H34" s="19"/>
      <c r="I34" s="19"/>
      <c r="J34" s="19"/>
      <c r="K34" s="19"/>
    </row>
    <row r="35" spans="1:11" s="21" customFormat="1" ht="26.25">
      <c r="A35" s="36">
        <v>239111</v>
      </c>
      <c r="B35" s="33"/>
      <c r="C35" s="33">
        <v>500</v>
      </c>
      <c r="D35" s="33"/>
      <c r="E35" s="34">
        <f t="shared" si="0"/>
        <v>26651</v>
      </c>
      <c r="F35" s="17"/>
      <c r="G35" s="18"/>
      <c r="H35" s="19"/>
      <c r="I35" s="19"/>
      <c r="J35" s="19"/>
      <c r="K35" s="19"/>
    </row>
    <row r="36" spans="1:11" s="21" customFormat="1" ht="26.25">
      <c r="A36" s="36">
        <v>239143</v>
      </c>
      <c r="B36" s="33"/>
      <c r="C36" s="33">
        <v>1000</v>
      </c>
      <c r="D36" s="33"/>
      <c r="E36" s="34">
        <f t="shared" si="0"/>
        <v>27651</v>
      </c>
      <c r="F36" s="17"/>
      <c r="G36" s="26"/>
      <c r="H36" s="19"/>
      <c r="I36" s="19"/>
      <c r="J36" s="19"/>
      <c r="K36" s="19"/>
    </row>
    <row r="37" spans="1:11" s="21" customFormat="1" ht="26.25">
      <c r="A37" s="36">
        <v>239143</v>
      </c>
      <c r="B37" s="33"/>
      <c r="C37" s="33">
        <v>6504.11</v>
      </c>
      <c r="D37" s="33"/>
      <c r="E37" s="34">
        <f>+E36+B37+C37-D37</f>
        <v>34155.11</v>
      </c>
      <c r="F37" s="17"/>
      <c r="G37" s="18"/>
      <c r="H37" s="19"/>
      <c r="I37" s="19"/>
      <c r="J37" s="19"/>
      <c r="K37" s="19"/>
    </row>
    <row r="38" spans="1:11" s="21" customFormat="1" ht="26.25">
      <c r="A38" s="36">
        <v>239143</v>
      </c>
      <c r="B38" s="33"/>
      <c r="C38" s="33">
        <v>500</v>
      </c>
      <c r="D38" s="33"/>
      <c r="E38" s="34">
        <f t="shared" si="0"/>
        <v>34655.11</v>
      </c>
      <c r="F38" s="17"/>
      <c r="G38" s="18" t="s">
        <v>8</v>
      </c>
      <c r="H38" s="19"/>
      <c r="I38" s="19"/>
      <c r="J38" s="19"/>
      <c r="K38" s="19"/>
    </row>
    <row r="39" spans="1:11" s="25" customFormat="1" ht="26.25">
      <c r="A39" s="37">
        <v>239147</v>
      </c>
      <c r="B39" s="34">
        <v>500</v>
      </c>
      <c r="C39" s="34"/>
      <c r="D39" s="33"/>
      <c r="E39" s="34">
        <f t="shared" si="0"/>
        <v>35155.11</v>
      </c>
      <c r="F39" s="16"/>
      <c r="G39" s="23"/>
      <c r="H39" s="24"/>
      <c r="I39" s="24"/>
      <c r="J39" s="24"/>
      <c r="K39" s="24"/>
    </row>
    <row r="40" spans="1:11" s="25" customFormat="1" ht="26.25">
      <c r="A40" s="37">
        <v>239148</v>
      </c>
      <c r="B40" s="34">
        <v>11213</v>
      </c>
      <c r="C40" s="34"/>
      <c r="D40" s="33"/>
      <c r="E40" s="34">
        <f t="shared" si="0"/>
        <v>46368.11</v>
      </c>
      <c r="F40" s="16"/>
      <c r="G40" s="23"/>
      <c r="H40" s="24"/>
      <c r="I40" s="24"/>
      <c r="J40" s="24"/>
      <c r="K40" s="24"/>
    </row>
    <row r="41" spans="1:11" s="21" customFormat="1" ht="26.25">
      <c r="A41" s="36">
        <v>239227</v>
      </c>
      <c r="B41" s="33">
        <v>3000</v>
      </c>
      <c r="C41" s="33"/>
      <c r="D41" s="33"/>
      <c r="E41" s="34">
        <f t="shared" si="0"/>
        <v>49368.11</v>
      </c>
      <c r="F41" s="17"/>
      <c r="G41" s="18"/>
      <c r="H41" s="19"/>
      <c r="I41" s="19"/>
      <c r="J41" s="19"/>
      <c r="K41" s="19"/>
    </row>
    <row r="42" spans="1:11" s="21" customFormat="1" ht="26.25">
      <c r="A42" s="36">
        <v>239230</v>
      </c>
      <c r="B42" s="33">
        <v>2700</v>
      </c>
      <c r="C42" s="33"/>
      <c r="D42" s="33"/>
      <c r="E42" s="34">
        <f t="shared" si="0"/>
        <v>52068.11</v>
      </c>
      <c r="F42" s="17"/>
      <c r="G42" s="18"/>
      <c r="H42" s="19"/>
      <c r="I42" s="19"/>
      <c r="J42" s="19"/>
      <c r="K42" s="19"/>
    </row>
    <row r="43" spans="1:11" s="21" customFormat="1" ht="26.25">
      <c r="A43" s="36"/>
      <c r="B43" s="33">
        <v>5000</v>
      </c>
      <c r="C43" s="33"/>
      <c r="D43" s="33"/>
      <c r="E43" s="34">
        <f t="shared" si="0"/>
        <v>57068.11</v>
      </c>
      <c r="F43" s="17"/>
      <c r="G43" s="18"/>
      <c r="H43" s="19"/>
      <c r="I43" s="19"/>
      <c r="J43" s="19"/>
      <c r="K43" s="19"/>
    </row>
    <row r="44" spans="1:11" s="21" customFormat="1" ht="26.25">
      <c r="A44" s="36">
        <v>239231</v>
      </c>
      <c r="B44" s="33">
        <v>600</v>
      </c>
      <c r="C44" s="33"/>
      <c r="D44" s="33"/>
      <c r="E44" s="34">
        <f t="shared" si="0"/>
        <v>57668.11</v>
      </c>
      <c r="F44" s="17"/>
      <c r="G44" s="18"/>
      <c r="H44" s="19"/>
      <c r="I44" s="19"/>
      <c r="J44" s="19"/>
      <c r="K44" s="19"/>
    </row>
    <row r="45" spans="1:11" s="21" customFormat="1" ht="26.25">
      <c r="A45" s="36"/>
      <c r="B45" s="33">
        <v>500</v>
      </c>
      <c r="C45" s="33"/>
      <c r="D45" s="33"/>
      <c r="E45" s="34">
        <f t="shared" si="0"/>
        <v>58168.11</v>
      </c>
      <c r="F45" s="17"/>
      <c r="G45" s="18"/>
      <c r="H45" s="19"/>
      <c r="I45" s="19"/>
      <c r="J45" s="19"/>
      <c r="K45" s="19"/>
    </row>
    <row r="46" spans="1:11" s="21" customFormat="1" ht="26.25">
      <c r="A46" s="36">
        <v>239232</v>
      </c>
      <c r="B46" s="33">
        <v>5300</v>
      </c>
      <c r="C46" s="33"/>
      <c r="D46" s="33"/>
      <c r="E46" s="34">
        <f t="shared" si="0"/>
        <v>63468.11</v>
      </c>
      <c r="F46" s="17"/>
      <c r="G46" s="18"/>
      <c r="H46" s="19"/>
      <c r="I46" s="19"/>
      <c r="J46" s="19"/>
      <c r="K46" s="19"/>
    </row>
    <row r="47" spans="1:11" s="21" customFormat="1" ht="26.25">
      <c r="A47" s="36">
        <v>239234</v>
      </c>
      <c r="B47" s="33">
        <v>3606.47</v>
      </c>
      <c r="C47" s="33"/>
      <c r="D47" s="33"/>
      <c r="E47" s="34">
        <f t="shared" si="0"/>
        <v>67074.58</v>
      </c>
      <c r="F47" s="17"/>
      <c r="G47" s="18"/>
      <c r="H47" s="19"/>
      <c r="I47" s="19"/>
      <c r="J47" s="19"/>
      <c r="K47" s="19"/>
    </row>
    <row r="48" spans="1:11" s="21" customFormat="1" ht="26.25">
      <c r="A48" s="36"/>
      <c r="B48" s="33"/>
      <c r="C48" s="33"/>
      <c r="D48" s="33"/>
      <c r="E48" s="34"/>
      <c r="F48" s="17"/>
      <c r="G48" s="18"/>
      <c r="H48" s="19"/>
      <c r="I48" s="19"/>
      <c r="J48" s="19"/>
      <c r="K48" s="19"/>
    </row>
    <row r="49" spans="1:7" s="21" customFormat="1" ht="23.25">
      <c r="A49" s="27"/>
      <c r="B49" s="28"/>
      <c r="C49" s="28"/>
      <c r="D49" s="28">
        <f>SUM(D10:D48)</f>
        <v>0</v>
      </c>
      <c r="E49" s="29"/>
      <c r="F49" s="28">
        <v>0</v>
      </c>
      <c r="G49" s="30"/>
    </row>
    <row r="50" spans="1:6" ht="14.25">
      <c r="A50" s="3"/>
      <c r="B50" s="3"/>
      <c r="C50" s="3"/>
      <c r="D50" s="3"/>
      <c r="E50" s="5"/>
      <c r="F50" s="3"/>
    </row>
    <row r="51" spans="1:6" ht="21">
      <c r="A51" s="3"/>
      <c r="B51" s="7"/>
      <c r="C51" s="7"/>
      <c r="D51" s="7"/>
      <c r="E51" s="8"/>
      <c r="F51" s="3"/>
    </row>
    <row r="52" spans="1:6" ht="23.25">
      <c r="A52" s="3"/>
      <c r="B52" s="9"/>
      <c r="C52" s="9"/>
      <c r="D52" s="10"/>
      <c r="E52" s="11"/>
      <c r="F52" s="3"/>
    </row>
    <row r="53" spans="1:6" ht="23.25">
      <c r="A53" s="3"/>
      <c r="B53" s="3"/>
      <c r="C53" s="3"/>
      <c r="D53" s="12"/>
      <c r="E53" s="13"/>
      <c r="F53" s="3"/>
    </row>
    <row r="54" spans="1:6" ht="23.25">
      <c r="A54" s="3"/>
      <c r="B54" s="3"/>
      <c r="C54" s="3"/>
      <c r="D54" s="10"/>
      <c r="E54" s="11"/>
      <c r="F54" s="3"/>
    </row>
    <row r="55" spans="1:6" ht="14.25">
      <c r="A55" s="3"/>
      <c r="B55" s="3"/>
      <c r="C55" s="3"/>
      <c r="D55" s="3"/>
      <c r="E55" s="5"/>
      <c r="F55" s="3"/>
    </row>
    <row r="56" spans="1:6" ht="14.25">
      <c r="A56" s="3"/>
      <c r="B56" s="3"/>
      <c r="C56" s="3"/>
      <c r="D56" s="3"/>
      <c r="E56" s="5"/>
      <c r="F56" s="3"/>
    </row>
    <row r="57" spans="1:6" ht="14.25">
      <c r="A57" s="3"/>
      <c r="B57" s="3"/>
      <c r="C57" s="3"/>
      <c r="D57" s="3"/>
      <c r="E57" s="5"/>
      <c r="F57" s="3"/>
    </row>
    <row r="58" spans="1:6" ht="14.25">
      <c r="A58" s="3"/>
      <c r="B58" s="3"/>
      <c r="C58" s="3"/>
      <c r="D58" s="3"/>
      <c r="E58" s="5"/>
      <c r="F58" s="3"/>
    </row>
    <row r="59" spans="1:6" ht="21">
      <c r="A59" s="3"/>
      <c r="B59" s="3"/>
      <c r="C59" s="9">
        <v>0</v>
      </c>
      <c r="D59" s="3"/>
      <c r="E59" s="5"/>
      <c r="F59" s="3"/>
    </row>
    <row r="60" spans="1:6" ht="14.25">
      <c r="A60" s="3"/>
      <c r="B60" s="3"/>
      <c r="C60" s="3"/>
      <c r="D60" s="3"/>
      <c r="E60" s="5"/>
      <c r="F60" s="3"/>
    </row>
    <row r="61" spans="1:6" ht="14.25">
      <c r="A61" s="3"/>
      <c r="B61" s="3"/>
      <c r="C61" s="3"/>
      <c r="D61" s="3"/>
      <c r="E61" s="5"/>
      <c r="F61" s="3"/>
    </row>
    <row r="62" spans="1:6" ht="14.25">
      <c r="A62" s="3"/>
      <c r="B62" s="3"/>
      <c r="C62" s="3"/>
      <c r="D62" s="3"/>
      <c r="E62" s="5"/>
      <c r="F62" s="3"/>
    </row>
    <row r="63" spans="1:6" ht="14.25">
      <c r="A63" s="3"/>
      <c r="B63" s="3"/>
      <c r="C63" s="3"/>
      <c r="D63" s="3"/>
      <c r="E63" s="5"/>
      <c r="F63" s="3"/>
    </row>
    <row r="64" spans="1:6" ht="14.25">
      <c r="A64" s="3"/>
      <c r="B64" s="3"/>
      <c r="C64" s="3"/>
      <c r="D64" s="3"/>
      <c r="E64" s="5"/>
      <c r="F64" s="3"/>
    </row>
  </sheetData>
  <sheetProtection/>
  <mergeCells count="8">
    <mergeCell ref="G8:G9"/>
    <mergeCell ref="A1:F1"/>
    <mergeCell ref="A2:F2"/>
    <mergeCell ref="A8:A9"/>
    <mergeCell ref="B8:C8"/>
    <mergeCell ref="D8:D9"/>
    <mergeCell ref="E8:E9"/>
    <mergeCell ref="F8:F9"/>
  </mergeCells>
  <printOptions/>
  <pageMargins left="0.7086614173228347" right="0.7086614173228347" top="0.53" bottom="0.42" header="0.31496062992125984" footer="0.31496062992125984"/>
  <pageSetup horizontalDpi="180" verticalDpi="180" orientation="portrait" paperSize="119" scale="82" r:id="rId1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14.8515625" style="4" customWidth="1"/>
    <col min="2" max="2" width="15.8515625" style="4" customWidth="1"/>
    <col min="3" max="3" width="17.00390625" style="4" customWidth="1"/>
    <col min="4" max="4" width="11.8515625" style="4" hidden="1" customWidth="1"/>
    <col min="5" max="5" width="0.71875" style="6" hidden="1" customWidth="1"/>
    <col min="6" max="6" width="39.00390625" style="4" customWidth="1"/>
    <col min="7" max="7" width="0.13671875" style="4" hidden="1" customWidth="1"/>
    <col min="8" max="9" width="3.57421875" style="4" customWidth="1"/>
    <col min="10" max="10" width="4.00390625" style="4" customWidth="1"/>
    <col min="11" max="11" width="4.28125" style="4" customWidth="1"/>
    <col min="12" max="12" width="3.8515625" style="4" customWidth="1"/>
    <col min="13" max="13" width="4.7109375" style="4" customWidth="1"/>
    <col min="14" max="14" width="3.8515625" style="4" customWidth="1"/>
    <col min="15" max="16384" width="9.00390625" style="4" customWidth="1"/>
  </cols>
  <sheetData>
    <row r="1" spans="1:6" ht="23.25">
      <c r="A1" s="44" t="s">
        <v>10</v>
      </c>
      <c r="B1" s="44"/>
      <c r="C1" s="44"/>
      <c r="D1" s="44"/>
      <c r="E1" s="44"/>
      <c r="F1" s="44"/>
    </row>
    <row r="2" spans="1:11" ht="23.25">
      <c r="A2" s="43" t="s">
        <v>9</v>
      </c>
      <c r="B2" s="43"/>
      <c r="C2" s="43"/>
      <c r="D2" s="43"/>
      <c r="E2" s="43"/>
      <c r="F2" s="43"/>
      <c r="G2" s="2"/>
      <c r="H2" s="2"/>
      <c r="I2" s="3"/>
      <c r="J2" s="3"/>
      <c r="K2" s="3"/>
    </row>
    <row r="3" spans="1:11" ht="23.25">
      <c r="A3" s="14" t="s">
        <v>11</v>
      </c>
      <c r="B3" s="1"/>
      <c r="C3" s="1"/>
      <c r="D3" s="1"/>
      <c r="E3" s="1"/>
      <c r="F3" s="1"/>
      <c r="G3" s="1"/>
      <c r="H3" s="2"/>
      <c r="I3" s="3"/>
      <c r="J3" s="3"/>
      <c r="K3" s="3"/>
    </row>
    <row r="4" spans="2:5" s="14" customFormat="1" ht="23.25">
      <c r="B4" s="14" t="s">
        <v>12</v>
      </c>
      <c r="E4" s="15"/>
    </row>
    <row r="5" spans="1:5" s="14" customFormat="1" ht="23.25">
      <c r="A5" s="14" t="s">
        <v>14</v>
      </c>
      <c r="E5" s="15"/>
    </row>
    <row r="6" spans="1:5" s="14" customFormat="1" ht="23.25">
      <c r="A6" s="14" t="s">
        <v>15</v>
      </c>
      <c r="E6" s="15"/>
    </row>
    <row r="7" spans="1:5" s="14" customFormat="1" ht="23.25">
      <c r="A7" s="14" t="s">
        <v>13</v>
      </c>
      <c r="E7" s="15"/>
    </row>
    <row r="8" spans="1:11" s="39" customFormat="1" ht="26.25">
      <c r="A8" s="45" t="s">
        <v>0</v>
      </c>
      <c r="B8" s="47" t="s">
        <v>1</v>
      </c>
      <c r="C8" s="48"/>
      <c r="D8" s="49" t="s">
        <v>2</v>
      </c>
      <c r="E8" s="51" t="s">
        <v>3</v>
      </c>
      <c r="F8" s="41" t="s">
        <v>4</v>
      </c>
      <c r="G8" s="41" t="s">
        <v>5</v>
      </c>
      <c r="H8" s="38"/>
      <c r="I8" s="38"/>
      <c r="J8" s="38"/>
      <c r="K8" s="38"/>
    </row>
    <row r="9" spans="1:11" s="39" customFormat="1" ht="26.25">
      <c r="A9" s="46"/>
      <c r="B9" s="40" t="s">
        <v>6</v>
      </c>
      <c r="C9" s="40" t="s">
        <v>7</v>
      </c>
      <c r="D9" s="50"/>
      <c r="E9" s="52"/>
      <c r="F9" s="42"/>
      <c r="G9" s="42"/>
      <c r="H9" s="38"/>
      <c r="I9" s="38"/>
      <c r="J9" s="38"/>
      <c r="K9" s="38"/>
    </row>
    <row r="10" spans="1:11" s="21" customFormat="1" ht="26.25">
      <c r="A10" s="32">
        <v>238876</v>
      </c>
      <c r="B10" s="33">
        <v>500</v>
      </c>
      <c r="C10" s="33">
        <v>0</v>
      </c>
      <c r="D10" s="33"/>
      <c r="E10" s="34">
        <f>+B10+C10-D10</f>
        <v>500</v>
      </c>
      <c r="F10" s="17"/>
      <c r="G10" s="18"/>
      <c r="H10" s="19"/>
      <c r="I10" s="19"/>
      <c r="J10" s="20"/>
      <c r="K10" s="20"/>
    </row>
    <row r="11" spans="1:11" s="21" customFormat="1" ht="26.25">
      <c r="A11" s="32">
        <v>129321</v>
      </c>
      <c r="B11" s="33">
        <v>600</v>
      </c>
      <c r="C11" s="33"/>
      <c r="D11" s="33"/>
      <c r="E11" s="34">
        <f>+E10+B11+C11-D11</f>
        <v>1100</v>
      </c>
      <c r="F11" s="17"/>
      <c r="G11" s="18"/>
      <c r="H11" s="19"/>
      <c r="I11" s="19"/>
      <c r="J11" s="20"/>
      <c r="K11" s="20"/>
    </row>
    <row r="12" spans="1:11" s="21" customFormat="1" ht="26.25">
      <c r="A12" s="32">
        <v>238905</v>
      </c>
      <c r="B12" s="33">
        <v>300</v>
      </c>
      <c r="C12" s="33"/>
      <c r="D12" s="33"/>
      <c r="E12" s="34">
        <f>+E11+B12+C12-D12</f>
        <v>1400</v>
      </c>
      <c r="F12" s="17"/>
      <c r="G12" s="22">
        <v>0</v>
      </c>
      <c r="H12" s="19"/>
      <c r="I12" s="19"/>
      <c r="J12" s="20"/>
      <c r="K12" s="20"/>
    </row>
    <row r="13" spans="1:11" s="21" customFormat="1" ht="26.25">
      <c r="A13" s="32">
        <v>238923</v>
      </c>
      <c r="B13" s="33"/>
      <c r="C13" s="33">
        <v>100</v>
      </c>
      <c r="D13" s="33"/>
      <c r="E13" s="34"/>
      <c r="F13" s="17"/>
      <c r="G13" s="22"/>
      <c r="H13" s="19"/>
      <c r="I13" s="19"/>
      <c r="J13" s="20"/>
      <c r="K13" s="20"/>
    </row>
    <row r="14" spans="1:11" s="21" customFormat="1" ht="26.25">
      <c r="A14" s="32">
        <v>238929</v>
      </c>
      <c r="B14" s="33"/>
      <c r="C14" s="33">
        <v>3000</v>
      </c>
      <c r="D14" s="33"/>
      <c r="E14" s="34"/>
      <c r="F14" s="17"/>
      <c r="G14" s="22"/>
      <c r="H14" s="19"/>
      <c r="I14" s="19"/>
      <c r="J14" s="20"/>
      <c r="K14" s="20"/>
    </row>
    <row r="15" spans="1:11" s="21" customFormat="1" ht="26.25">
      <c r="A15" s="32">
        <v>238930</v>
      </c>
      <c r="B15" s="33">
        <v>2375</v>
      </c>
      <c r="C15" s="33"/>
      <c r="D15" s="33"/>
      <c r="E15" s="34"/>
      <c r="F15" s="17"/>
      <c r="G15" s="22"/>
      <c r="H15" s="19"/>
      <c r="I15" s="19"/>
      <c r="J15" s="20"/>
      <c r="K15" s="20"/>
    </row>
    <row r="16" spans="1:11" s="21" customFormat="1" ht="26.25">
      <c r="A16" s="32">
        <v>238933</v>
      </c>
      <c r="B16" s="33"/>
      <c r="C16" s="33">
        <v>4895</v>
      </c>
      <c r="D16" s="33"/>
      <c r="E16" s="34"/>
      <c r="F16" s="17"/>
      <c r="G16" s="22"/>
      <c r="H16" s="19"/>
      <c r="I16" s="19"/>
      <c r="J16" s="20"/>
      <c r="K16" s="20"/>
    </row>
    <row r="17" spans="1:11" s="21" customFormat="1" ht="26.25">
      <c r="A17" s="32">
        <v>238957</v>
      </c>
      <c r="B17" s="33"/>
      <c r="C17" s="33">
        <v>300</v>
      </c>
      <c r="D17" s="33"/>
      <c r="E17" s="34">
        <f>+E12+B17+C17-D17</f>
        <v>1700</v>
      </c>
      <c r="F17" s="17"/>
      <c r="G17" s="18"/>
      <c r="H17" s="19"/>
      <c r="I17" s="19"/>
      <c r="J17" s="20"/>
      <c r="K17" s="20"/>
    </row>
    <row r="18" spans="1:11" s="21" customFormat="1" ht="26.25">
      <c r="A18" s="32">
        <v>238957</v>
      </c>
      <c r="B18" s="33"/>
      <c r="C18" s="33">
        <v>2563</v>
      </c>
      <c r="D18" s="33"/>
      <c r="E18" s="34">
        <f aca="true" t="shared" si="0" ref="E18:E47">+E17+B18+C18-D18</f>
        <v>4263</v>
      </c>
      <c r="F18" s="17"/>
      <c r="G18" s="18"/>
      <c r="H18" s="19"/>
      <c r="I18" s="19"/>
      <c r="J18" s="20"/>
      <c r="K18" s="20"/>
    </row>
    <row r="19" spans="1:11" s="21" customFormat="1" ht="26.25">
      <c r="A19" s="32">
        <v>238967</v>
      </c>
      <c r="B19" s="33">
        <v>250</v>
      </c>
      <c r="C19" s="33"/>
      <c r="D19" s="33"/>
      <c r="E19" s="34">
        <f t="shared" si="0"/>
        <v>4513</v>
      </c>
      <c r="F19" s="17"/>
      <c r="G19" s="18"/>
      <c r="H19" s="19"/>
      <c r="I19" s="19"/>
      <c r="J19" s="19"/>
      <c r="K19" s="20"/>
    </row>
    <row r="20" spans="1:11" s="21" customFormat="1" ht="26.25">
      <c r="A20" s="32">
        <v>238968</v>
      </c>
      <c r="B20" s="33">
        <v>500</v>
      </c>
      <c r="C20" s="33"/>
      <c r="D20" s="33"/>
      <c r="E20" s="34">
        <f t="shared" si="0"/>
        <v>5013</v>
      </c>
      <c r="F20" s="17"/>
      <c r="G20" s="18"/>
      <c r="H20" s="19"/>
      <c r="I20" s="19"/>
      <c r="J20" s="19"/>
      <c r="K20" s="19"/>
    </row>
    <row r="21" spans="1:11" s="21" customFormat="1" ht="26.25">
      <c r="A21" s="32">
        <v>238989</v>
      </c>
      <c r="B21" s="33"/>
      <c r="C21" s="33">
        <v>1000</v>
      </c>
      <c r="D21" s="33"/>
      <c r="E21" s="34">
        <f t="shared" si="0"/>
        <v>6013</v>
      </c>
      <c r="F21" s="17"/>
      <c r="G21" s="18"/>
      <c r="H21" s="19"/>
      <c r="I21" s="19"/>
      <c r="J21" s="19"/>
      <c r="K21" s="20"/>
    </row>
    <row r="22" spans="1:11" s="21" customFormat="1" ht="26.25">
      <c r="A22" s="32">
        <v>238993</v>
      </c>
      <c r="B22" s="33"/>
      <c r="C22" s="33">
        <v>500</v>
      </c>
      <c r="D22" s="33"/>
      <c r="E22" s="34">
        <f t="shared" si="0"/>
        <v>6513</v>
      </c>
      <c r="F22" s="17"/>
      <c r="G22" s="18"/>
      <c r="H22" s="19"/>
      <c r="I22" s="19"/>
      <c r="J22" s="19"/>
      <c r="K22" s="19"/>
    </row>
    <row r="23" spans="1:11" s="21" customFormat="1" ht="26.25">
      <c r="A23" s="32">
        <v>238999</v>
      </c>
      <c r="B23" s="33"/>
      <c r="C23" s="33">
        <v>6334</v>
      </c>
      <c r="D23" s="33"/>
      <c r="E23" s="34">
        <f t="shared" si="0"/>
        <v>12847</v>
      </c>
      <c r="F23" s="17"/>
      <c r="G23" s="18"/>
      <c r="H23" s="19"/>
      <c r="I23" s="19"/>
      <c r="J23" s="19"/>
      <c r="K23" s="19"/>
    </row>
    <row r="24" spans="1:11" s="21" customFormat="1" ht="26.25">
      <c r="A24" s="32">
        <v>238999</v>
      </c>
      <c r="B24" s="33"/>
      <c r="C24" s="33">
        <v>6054</v>
      </c>
      <c r="D24" s="33"/>
      <c r="E24" s="34">
        <f>+E23+B24+C24-D24</f>
        <v>18901</v>
      </c>
      <c r="F24" s="17"/>
      <c r="G24" s="18"/>
      <c r="H24" s="19"/>
      <c r="I24" s="19"/>
      <c r="J24" s="19"/>
      <c r="K24" s="19"/>
    </row>
    <row r="25" spans="1:11" s="21" customFormat="1" ht="26.25">
      <c r="A25" s="32">
        <v>239021</v>
      </c>
      <c r="B25" s="33">
        <v>500</v>
      </c>
      <c r="C25" s="33"/>
      <c r="D25" s="33"/>
      <c r="E25" s="34">
        <f t="shared" si="0"/>
        <v>19401</v>
      </c>
      <c r="F25" s="17"/>
      <c r="G25" s="18"/>
      <c r="H25" s="19"/>
      <c r="I25" s="19"/>
      <c r="J25" s="19"/>
      <c r="K25" s="19"/>
    </row>
    <row r="26" spans="1:11" s="25" customFormat="1" ht="26.25">
      <c r="A26" s="35">
        <v>239082</v>
      </c>
      <c r="B26" s="34"/>
      <c r="C26" s="34">
        <v>500</v>
      </c>
      <c r="D26" s="34"/>
      <c r="E26" s="34">
        <f t="shared" si="0"/>
        <v>19901</v>
      </c>
      <c r="F26" s="16"/>
      <c r="G26" s="23"/>
      <c r="H26" s="24"/>
      <c r="I26" s="24"/>
      <c r="J26" s="24"/>
      <c r="K26" s="24"/>
    </row>
    <row r="27" spans="1:11" s="25" customFormat="1" ht="26.25">
      <c r="A27" s="35">
        <v>239082</v>
      </c>
      <c r="B27" s="34">
        <v>500</v>
      </c>
      <c r="C27" s="34"/>
      <c r="D27" s="34"/>
      <c r="E27" s="34">
        <f t="shared" si="0"/>
        <v>20401</v>
      </c>
      <c r="F27" s="16"/>
      <c r="G27" s="23"/>
      <c r="H27" s="24"/>
      <c r="I27" s="24"/>
      <c r="J27" s="24"/>
      <c r="K27" s="24"/>
    </row>
    <row r="28" spans="1:11" s="21" customFormat="1" ht="26.25">
      <c r="A28" s="36">
        <v>239083</v>
      </c>
      <c r="B28" s="33"/>
      <c r="C28" s="33">
        <v>500</v>
      </c>
      <c r="D28" s="33"/>
      <c r="E28" s="34">
        <f t="shared" si="0"/>
        <v>20901</v>
      </c>
      <c r="F28" s="17"/>
      <c r="G28" s="18"/>
      <c r="H28" s="19"/>
      <c r="I28" s="19"/>
      <c r="J28" s="19"/>
      <c r="K28" s="19"/>
    </row>
    <row r="29" spans="1:11" s="21" customFormat="1" ht="26.25">
      <c r="A29" s="36">
        <v>239087</v>
      </c>
      <c r="B29" s="33"/>
      <c r="C29" s="33">
        <v>4200</v>
      </c>
      <c r="D29" s="33"/>
      <c r="E29" s="34">
        <f t="shared" si="0"/>
        <v>25101</v>
      </c>
      <c r="F29" s="17"/>
      <c r="G29" s="18"/>
      <c r="H29" s="19"/>
      <c r="I29" s="19"/>
      <c r="J29" s="19"/>
      <c r="K29" s="19"/>
    </row>
    <row r="30" spans="1:11" s="21" customFormat="1" ht="26.25">
      <c r="A30" s="36">
        <v>239108</v>
      </c>
      <c r="B30" s="33">
        <v>500</v>
      </c>
      <c r="C30" s="33"/>
      <c r="D30" s="33"/>
      <c r="E30" s="34">
        <f t="shared" si="0"/>
        <v>25601</v>
      </c>
      <c r="F30" s="17"/>
      <c r="G30" s="18"/>
      <c r="H30" s="19"/>
      <c r="I30" s="19"/>
      <c r="J30" s="19"/>
      <c r="K30" s="19"/>
    </row>
    <row r="31" spans="1:11" s="21" customFormat="1" ht="26.25">
      <c r="A31" s="36">
        <v>239108</v>
      </c>
      <c r="B31" s="33">
        <v>50</v>
      </c>
      <c r="C31" s="33"/>
      <c r="D31" s="33"/>
      <c r="E31" s="34">
        <f t="shared" si="0"/>
        <v>25651</v>
      </c>
      <c r="F31" s="17"/>
      <c r="G31" s="18"/>
      <c r="H31" s="19"/>
      <c r="I31" s="19"/>
      <c r="J31" s="19"/>
      <c r="K31" s="19"/>
    </row>
    <row r="32" spans="1:11" s="21" customFormat="1" ht="26.25">
      <c r="A32" s="36">
        <v>239108</v>
      </c>
      <c r="B32" s="33"/>
      <c r="C32" s="33">
        <v>200</v>
      </c>
      <c r="D32" s="33"/>
      <c r="E32" s="34">
        <f t="shared" si="0"/>
        <v>25851</v>
      </c>
      <c r="F32" s="17"/>
      <c r="G32" s="18"/>
      <c r="H32" s="19"/>
      <c r="I32" s="19"/>
      <c r="J32" s="19"/>
      <c r="K32" s="19"/>
    </row>
    <row r="33" spans="1:11" s="21" customFormat="1" ht="26.25">
      <c r="A33" s="36">
        <v>239111</v>
      </c>
      <c r="B33" s="33"/>
      <c r="C33" s="33">
        <v>200</v>
      </c>
      <c r="D33" s="33"/>
      <c r="E33" s="34">
        <f t="shared" si="0"/>
        <v>26051</v>
      </c>
      <c r="F33" s="17"/>
      <c r="G33" s="18"/>
      <c r="H33" s="19"/>
      <c r="I33" s="19"/>
      <c r="J33" s="19"/>
      <c r="K33" s="19"/>
    </row>
    <row r="34" spans="1:11" s="21" customFormat="1" ht="26.25">
      <c r="A34" s="36">
        <v>239111</v>
      </c>
      <c r="B34" s="33"/>
      <c r="C34" s="33">
        <v>100</v>
      </c>
      <c r="D34" s="33"/>
      <c r="E34" s="34">
        <f t="shared" si="0"/>
        <v>26151</v>
      </c>
      <c r="F34" s="17"/>
      <c r="G34" s="18"/>
      <c r="H34" s="19"/>
      <c r="I34" s="19"/>
      <c r="J34" s="19"/>
      <c r="K34" s="19"/>
    </row>
    <row r="35" spans="1:11" s="21" customFormat="1" ht="26.25">
      <c r="A35" s="36">
        <v>239111</v>
      </c>
      <c r="B35" s="33"/>
      <c r="C35" s="33">
        <v>500</v>
      </c>
      <c r="D35" s="33"/>
      <c r="E35" s="34">
        <f t="shared" si="0"/>
        <v>26651</v>
      </c>
      <c r="F35" s="17"/>
      <c r="G35" s="18"/>
      <c r="H35" s="19"/>
      <c r="I35" s="19"/>
      <c r="J35" s="19"/>
      <c r="K35" s="19"/>
    </row>
    <row r="36" spans="1:11" s="21" customFormat="1" ht="26.25">
      <c r="A36" s="36">
        <v>239143</v>
      </c>
      <c r="B36" s="33"/>
      <c r="C36" s="33">
        <v>1000</v>
      </c>
      <c r="D36" s="33"/>
      <c r="E36" s="34">
        <f t="shared" si="0"/>
        <v>27651</v>
      </c>
      <c r="F36" s="17"/>
      <c r="G36" s="26"/>
      <c r="H36" s="19"/>
      <c r="I36" s="19"/>
      <c r="J36" s="19"/>
      <c r="K36" s="19"/>
    </row>
    <row r="37" spans="1:11" s="21" customFormat="1" ht="26.25">
      <c r="A37" s="36">
        <v>239143</v>
      </c>
      <c r="B37" s="33"/>
      <c r="C37" s="33">
        <v>6504.11</v>
      </c>
      <c r="D37" s="33"/>
      <c r="E37" s="34">
        <f>+E36+B37+C37-D37</f>
        <v>34155.11</v>
      </c>
      <c r="F37" s="17"/>
      <c r="G37" s="18"/>
      <c r="H37" s="19"/>
      <c r="I37" s="19"/>
      <c r="J37" s="19"/>
      <c r="K37" s="19"/>
    </row>
    <row r="38" spans="1:11" s="21" customFormat="1" ht="26.25">
      <c r="A38" s="36">
        <v>239143</v>
      </c>
      <c r="B38" s="33"/>
      <c r="C38" s="33">
        <v>500</v>
      </c>
      <c r="D38" s="33"/>
      <c r="E38" s="34">
        <f t="shared" si="0"/>
        <v>34655.11</v>
      </c>
      <c r="F38" s="17"/>
      <c r="G38" s="18" t="s">
        <v>8</v>
      </c>
      <c r="H38" s="19"/>
      <c r="I38" s="19"/>
      <c r="J38" s="19"/>
      <c r="K38" s="19"/>
    </row>
    <row r="39" spans="1:11" s="25" customFormat="1" ht="26.25">
      <c r="A39" s="37">
        <v>239147</v>
      </c>
      <c r="B39" s="34">
        <v>500</v>
      </c>
      <c r="C39" s="34"/>
      <c r="D39" s="33"/>
      <c r="E39" s="34">
        <f t="shared" si="0"/>
        <v>35155.11</v>
      </c>
      <c r="F39" s="16"/>
      <c r="G39" s="23"/>
      <c r="H39" s="24"/>
      <c r="I39" s="24"/>
      <c r="J39" s="24"/>
      <c r="K39" s="24"/>
    </row>
    <row r="40" spans="1:11" s="25" customFormat="1" ht="26.25">
      <c r="A40" s="37">
        <v>239148</v>
      </c>
      <c r="B40" s="34">
        <v>11213</v>
      </c>
      <c r="C40" s="34"/>
      <c r="D40" s="33"/>
      <c r="E40" s="34">
        <f t="shared" si="0"/>
        <v>46368.11</v>
      </c>
      <c r="F40" s="16"/>
      <c r="G40" s="23"/>
      <c r="H40" s="24"/>
      <c r="I40" s="24"/>
      <c r="J40" s="24"/>
      <c r="K40" s="24"/>
    </row>
    <row r="41" spans="1:11" s="21" customFormat="1" ht="26.25">
      <c r="A41" s="36">
        <v>239227</v>
      </c>
      <c r="B41" s="33">
        <v>3000</v>
      </c>
      <c r="C41" s="33"/>
      <c r="D41" s="33"/>
      <c r="E41" s="34">
        <f t="shared" si="0"/>
        <v>49368.11</v>
      </c>
      <c r="F41" s="17"/>
      <c r="G41" s="18"/>
      <c r="H41" s="19"/>
      <c r="I41" s="19"/>
      <c r="J41" s="19"/>
      <c r="K41" s="19"/>
    </row>
    <row r="42" spans="1:11" s="21" customFormat="1" ht="26.25">
      <c r="A42" s="36">
        <v>239230</v>
      </c>
      <c r="B42" s="33">
        <v>2700</v>
      </c>
      <c r="C42" s="33"/>
      <c r="D42" s="33"/>
      <c r="E42" s="34">
        <f t="shared" si="0"/>
        <v>52068.11</v>
      </c>
      <c r="F42" s="17"/>
      <c r="G42" s="18"/>
      <c r="H42" s="19"/>
      <c r="I42" s="19"/>
      <c r="J42" s="19"/>
      <c r="K42" s="19"/>
    </row>
    <row r="43" spans="1:11" s="21" customFormat="1" ht="26.25">
      <c r="A43" s="36"/>
      <c r="B43" s="33">
        <v>5000</v>
      </c>
      <c r="C43" s="33"/>
      <c r="D43" s="33"/>
      <c r="E43" s="34">
        <f t="shared" si="0"/>
        <v>57068.11</v>
      </c>
      <c r="F43" s="17"/>
      <c r="G43" s="18"/>
      <c r="H43" s="19"/>
      <c r="I43" s="19"/>
      <c r="J43" s="19"/>
      <c r="K43" s="19"/>
    </row>
    <row r="44" spans="1:11" s="21" customFormat="1" ht="26.25">
      <c r="A44" s="36">
        <v>239231</v>
      </c>
      <c r="B44" s="33">
        <v>600</v>
      </c>
      <c r="C44" s="33"/>
      <c r="D44" s="33"/>
      <c r="E44" s="34">
        <f t="shared" si="0"/>
        <v>57668.11</v>
      </c>
      <c r="F44" s="17"/>
      <c r="G44" s="18"/>
      <c r="H44" s="19"/>
      <c r="I44" s="19"/>
      <c r="J44" s="19"/>
      <c r="K44" s="19"/>
    </row>
    <row r="45" spans="1:11" s="21" customFormat="1" ht="26.25">
      <c r="A45" s="36"/>
      <c r="B45" s="33">
        <v>500</v>
      </c>
      <c r="C45" s="33"/>
      <c r="D45" s="33"/>
      <c r="E45" s="34">
        <f t="shared" si="0"/>
        <v>58168.11</v>
      </c>
      <c r="F45" s="17"/>
      <c r="G45" s="18"/>
      <c r="H45" s="19"/>
      <c r="I45" s="19"/>
      <c r="J45" s="19"/>
      <c r="K45" s="19"/>
    </row>
    <row r="46" spans="1:11" s="21" customFormat="1" ht="26.25">
      <c r="A46" s="36">
        <v>239232</v>
      </c>
      <c r="B46" s="33">
        <v>5300</v>
      </c>
      <c r="C46" s="33"/>
      <c r="D46" s="33"/>
      <c r="E46" s="34">
        <f t="shared" si="0"/>
        <v>63468.11</v>
      </c>
      <c r="F46" s="17"/>
      <c r="G46" s="18"/>
      <c r="H46" s="19"/>
      <c r="I46" s="19"/>
      <c r="J46" s="19"/>
      <c r="K46" s="19"/>
    </row>
    <row r="47" spans="1:11" s="21" customFormat="1" ht="26.25">
      <c r="A47" s="36">
        <v>239234</v>
      </c>
      <c r="B47" s="33">
        <v>3606.47</v>
      </c>
      <c r="C47" s="33"/>
      <c r="D47" s="33"/>
      <c r="E47" s="34">
        <f t="shared" si="0"/>
        <v>67074.58</v>
      </c>
      <c r="F47" s="17"/>
      <c r="G47" s="18"/>
      <c r="H47" s="19"/>
      <c r="I47" s="19"/>
      <c r="J47" s="19"/>
      <c r="K47" s="19"/>
    </row>
    <row r="48" spans="1:6" ht="14.25">
      <c r="A48" s="3"/>
      <c r="B48" s="3"/>
      <c r="C48" s="3"/>
      <c r="D48" s="3"/>
      <c r="E48" s="5"/>
      <c r="F48" s="3"/>
    </row>
    <row r="49" spans="1:6" ht="21">
      <c r="A49" s="3"/>
      <c r="B49" s="7"/>
      <c r="C49" s="7"/>
      <c r="D49" s="7"/>
      <c r="E49" s="8"/>
      <c r="F49" s="3"/>
    </row>
    <row r="50" spans="1:6" ht="23.25">
      <c r="A50" s="3"/>
      <c r="B50" s="9"/>
      <c r="C50" s="9"/>
      <c r="D50" s="10"/>
      <c r="E50" s="11"/>
      <c r="F50" s="3"/>
    </row>
    <row r="51" spans="1:6" ht="23.25">
      <c r="A51" s="3"/>
      <c r="B51" s="3"/>
      <c r="C51" s="3"/>
      <c r="D51" s="12"/>
      <c r="E51" s="13"/>
      <c r="F51" s="3"/>
    </row>
    <row r="52" spans="1:6" ht="23.25">
      <c r="A52" s="3"/>
      <c r="B52" s="3"/>
      <c r="C52" s="3"/>
      <c r="D52" s="10"/>
      <c r="E52" s="11"/>
      <c r="F52" s="3"/>
    </row>
    <row r="53" spans="1:6" ht="14.25">
      <c r="A53" s="3"/>
      <c r="B53" s="3"/>
      <c r="C53" s="3"/>
      <c r="D53" s="3"/>
      <c r="E53" s="5"/>
      <c r="F53" s="3"/>
    </row>
    <row r="54" spans="1:6" ht="14.25">
      <c r="A54" s="3"/>
      <c r="B54" s="3"/>
      <c r="C54" s="3"/>
      <c r="D54" s="3"/>
      <c r="E54" s="5"/>
      <c r="F54" s="3"/>
    </row>
    <row r="55" spans="1:6" ht="14.25">
      <c r="A55" s="3"/>
      <c r="B55" s="3"/>
      <c r="C55" s="3"/>
      <c r="D55" s="3"/>
      <c r="E55" s="5"/>
      <c r="F55" s="3"/>
    </row>
    <row r="56" spans="1:6" ht="14.25">
      <c r="A56" s="3"/>
      <c r="B56" s="3"/>
      <c r="C56" s="3"/>
      <c r="D56" s="3"/>
      <c r="E56" s="5"/>
      <c r="F56" s="3"/>
    </row>
    <row r="57" spans="1:6" ht="21">
      <c r="A57" s="3"/>
      <c r="B57" s="3"/>
      <c r="C57" s="9">
        <v>0</v>
      </c>
      <c r="D57" s="3"/>
      <c r="E57" s="5"/>
      <c r="F57" s="3"/>
    </row>
    <row r="58" spans="1:6" ht="14.25">
      <c r="A58" s="3"/>
      <c r="B58" s="3"/>
      <c r="C58" s="3"/>
      <c r="D58" s="3"/>
      <c r="E58" s="5"/>
      <c r="F58" s="3"/>
    </row>
    <row r="59" spans="1:6" ht="14.25">
      <c r="A59" s="3"/>
      <c r="B59" s="3"/>
      <c r="C59" s="3"/>
      <c r="D59" s="3"/>
      <c r="E59" s="5"/>
      <c r="F59" s="3"/>
    </row>
    <row r="60" spans="1:6" ht="14.25">
      <c r="A60" s="3"/>
      <c r="B60" s="3"/>
      <c r="C60" s="3"/>
      <c r="D60" s="3"/>
      <c r="E60" s="5"/>
      <c r="F60" s="3"/>
    </row>
    <row r="61" spans="1:6" ht="14.25">
      <c r="A61" s="3"/>
      <c r="B61" s="3"/>
      <c r="C61" s="3"/>
      <c r="D61" s="3"/>
      <c r="E61" s="5"/>
      <c r="F61" s="3"/>
    </row>
    <row r="62" spans="1:6" ht="14.25">
      <c r="A62" s="3"/>
      <c r="B62" s="3"/>
      <c r="C62" s="3"/>
      <c r="D62" s="3"/>
      <c r="E62" s="5"/>
      <c r="F62" s="3"/>
    </row>
  </sheetData>
  <sheetProtection/>
  <mergeCells count="8">
    <mergeCell ref="G8:G9"/>
    <mergeCell ref="A2:F2"/>
    <mergeCell ref="A1:F1"/>
    <mergeCell ref="A8:A9"/>
    <mergeCell ref="B8:C8"/>
    <mergeCell ref="D8:D9"/>
    <mergeCell ref="E8:E9"/>
    <mergeCell ref="F8:F9"/>
  </mergeCells>
  <printOptions/>
  <pageMargins left="0.7" right="0.2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com</cp:lastModifiedBy>
  <cp:lastPrinted>2012-02-15T05:05:42Z</cp:lastPrinted>
  <dcterms:created xsi:type="dcterms:W3CDTF">2012-02-13T06:22:02Z</dcterms:created>
  <dcterms:modified xsi:type="dcterms:W3CDTF">2012-02-15T05:06:30Z</dcterms:modified>
  <cp:category/>
  <cp:version/>
  <cp:contentType/>
  <cp:contentStatus/>
</cp:coreProperties>
</file>